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bookViews>
    <workbookView xWindow="0" yWindow="0" windowWidth="23040" windowHeight="8688"/>
  </bookViews>
  <sheets>
    <sheet name="Протокол" sheetId="1" r:id="rId1"/>
  </sheets>
  <calcPr calcId="152511" forceFullCalc="1"/>
</workbook>
</file>

<file path=xl/calcChain.xml><?xml version="1.0" encoding="utf-8"?>
<calcChain xmlns="http://schemas.openxmlformats.org/spreadsheetml/2006/main">
  <c r="H107" i="1" l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C3" i="1" l="1"/>
</calcChain>
</file>

<file path=xl/sharedStrings.xml><?xml version="1.0" encoding="utf-8"?>
<sst xmlns="http://schemas.openxmlformats.org/spreadsheetml/2006/main" count="20" uniqueCount="19">
  <si>
    <t>Протокол импорта результатов — литература, 7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</si>
  <si>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</si>
  <si>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</si>
  <si>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</si>
  <si>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</si>
  <si>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</si>
  <si>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</si>
  <si>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</si>
  <si>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</si>
  <si>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</si>
  <si>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</si>
  <si>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</si>
  <si>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</si>
  <si>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63804880186</t>
  </si>
  <si>
    <t>92575280185</t>
  </si>
  <si>
    <t>63803780180</t>
  </si>
  <si>
    <t>63805280183</t>
  </si>
  <si>
    <t>80137480180</t>
  </si>
  <si>
    <t>92575680183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</si>
</sst>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workbookViewId="0">
      <selection activeCell="F18" sqref="F18"/>
    </sheetView>
  </sheetViews>
  <sheetFormatPr defaultRowHeight="13.8"/>
  <cols>
    <col min="1" max="1" width="11" customWidth="1"/>
    <col min="2" max="2" width="24" customWidth="1"/>
    <col min="3" max="3" width="15" customWidth="1"/>
    <col min="4" max="7" width="11" customWidth="1"/>
    <col min="8" max="8" width="20" customWidth="1"/>
  </cols>
  <sheetData>
    <row r="1" spans="1:8" ht="27.9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15" customHeight="1">
      <c r="B2" s="1" t="s">
        <v>1</v>
      </c>
      <c r="C2" s="2" t="s">
        <v>2</v>
      </c>
      <c r="E2" s="14" t="s">
        <v>3</v>
      </c>
      <c r="F2" s="15"/>
      <c r="G2" s="15"/>
      <c r="H2" s="15"/>
    </row>
    <row r="3" spans="1:8">
      <c r="B3" s="1" t="s">
        <v>4</v>
      </c>
      <c r="C3" s="3">
        <f>COUNTIF(H8:H107,"OK")</f>
        <v>6</v>
      </c>
      <c r="E3" s="14"/>
      <c r="F3" s="15"/>
      <c r="G3" s="15"/>
      <c r="H3" s="15"/>
    </row>
    <row r="4" spans="1:8">
      <c r="B4" s="1" t="s">
        <v>5</v>
      </c>
      <c r="C4" s="2">
        <v>7</v>
      </c>
      <c r="E4" s="14"/>
      <c r="F4" s="15"/>
      <c r="G4" s="15"/>
      <c r="H4" s="15"/>
    </row>
    <row r="5" spans="1:8">
      <c r="B5" s="1" t="s">
        <v>6</v>
      </c>
      <c r="C5" s="2" t="s">
        <v>7</v>
      </c>
      <c r="E5" s="14"/>
      <c r="F5" s="15"/>
      <c r="G5" s="15"/>
      <c r="H5" s="15"/>
    </row>
    <row r="6" spans="1:8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8" t="s">
        <v>9</v>
      </c>
    </row>
    <row r="7" spans="1:8" ht="33.9" customHeight="1">
      <c r="A7" s="5" t="s">
        <v>10</v>
      </c>
      <c r="B7" s="5" t="s">
        <v>11</v>
      </c>
      <c r="C7" s="5" t="s">
        <v>12</v>
      </c>
      <c r="D7" s="5">
        <v>9</v>
      </c>
      <c r="E7" s="5">
        <v>13</v>
      </c>
      <c r="F7" s="5">
        <v>13</v>
      </c>
      <c r="G7" s="5">
        <v>10</v>
      </c>
      <c r="H7" s="9" t="s">
        <v>9</v>
      </c>
    </row>
    <row r="8" spans="1:8" ht="18.899999999999999" customHeight="1">
      <c r="A8" s="6">
        <v>1</v>
      </c>
      <c r="B8" s="12" t="s">
        <v>13</v>
      </c>
      <c r="C8" s="7">
        <f t="shared" ref="C8:C39" si="0">SUM(D8:G8)</f>
        <v>4</v>
      </c>
      <c r="D8" s="11">
        <v>2</v>
      </c>
      <c r="E8" s="11">
        <v>2</v>
      </c>
      <c r="F8" s="11">
        <v>0</v>
      </c>
      <c r="G8" s="11">
        <v>0</v>
      </c>
      <c r="H8" s="10" t="str">
        <f t="shared" ref="H8:H39" si="1">IF(AND(B8="",COUNTA(D8:G8)=0),"",IF(B8="","НЕТ № БЛАНКА",IF(NOT(IFERROR(AND(ISNUMBER(--B8),--B8&gt;=0,--B8&lt;10^13,MOD(--B8,1)=0,MOD(INT(--B8/10),10000)=8018,MOD(MOD(INT(--B8/10^12),10)+MOD(INT(--B8/10^11),10)*3+MOD(INT(--B8/10^10),10)+MOD(INT(--B8/10^9),10)*3+MOD(INT(--B8/10^8),10)+MOD(INT(--B8/10^7),10)*3+MOD(INT(--B8/10^6),10)+MOD(INT(--B8/10^5),10)*3+MOD(INT(--B8/10^4),10)+MOD(INT(--B8/10^3),10)*3+MOD(INT(--B8/10^2),10)+MOD(INT(--B8/10^1),10)*3+MOD(INT(--B8/10^0),10),10)=0),FALSE)),"НЕВЕРНЫЙ № БЛАНКА",IF(COUNTA(D8:G8)=0,"НЕТ БАЛЛОВ",IF(OR(D8&gt;D$7,E8&gt;E$7,F8&gt;F$7,G8&gt;G$7),"ПРЕВЫШЕН МАКС.","OK")))))</f>
        <v>OK</v>
      </c>
    </row>
    <row r="9" spans="1:8" ht="18.899999999999999" customHeight="1">
      <c r="A9" s="6">
        <v>2</v>
      </c>
      <c r="B9" s="12" t="s">
        <v>14</v>
      </c>
      <c r="C9" s="7">
        <f t="shared" si="0"/>
        <v>1</v>
      </c>
      <c r="D9" s="11">
        <v>1</v>
      </c>
      <c r="E9" s="11">
        <v>0</v>
      </c>
      <c r="F9" s="11">
        <v>0</v>
      </c>
      <c r="G9" s="11">
        <v>0</v>
      </c>
      <c r="H9" s="10" t="str">
        <f t="shared" si="1"/>
        <v>OK</v>
      </c>
    </row>
    <row r="10" spans="1:8" ht="18.899999999999999" customHeight="1">
      <c r="A10" s="6">
        <v>3</v>
      </c>
      <c r="B10" s="12" t="s">
        <v>15</v>
      </c>
      <c r="C10" s="7">
        <f t="shared" si="0"/>
        <v>17</v>
      </c>
      <c r="D10" s="11">
        <v>9</v>
      </c>
      <c r="E10" s="11">
        <v>6</v>
      </c>
      <c r="F10" s="11">
        <v>2</v>
      </c>
      <c r="G10" s="11">
        <v>0</v>
      </c>
      <c r="H10" s="10" t="str">
        <f t="shared" si="1"/>
        <v>OK</v>
      </c>
    </row>
    <row r="11" spans="1:8" ht="18.899999999999999" customHeight="1">
      <c r="A11" s="6">
        <v>4</v>
      </c>
      <c r="B11" s="12" t="s">
        <v>16</v>
      </c>
      <c r="C11" s="7">
        <f t="shared" si="0"/>
        <v>6</v>
      </c>
      <c r="D11" s="11">
        <v>2</v>
      </c>
      <c r="E11" s="11">
        <v>2</v>
      </c>
      <c r="F11" s="11">
        <v>2</v>
      </c>
      <c r="G11" s="11">
        <v>0</v>
      </c>
      <c r="H11" s="10" t="str">
        <f t="shared" si="1"/>
        <v>OK</v>
      </c>
    </row>
    <row r="12" spans="1:8" ht="18.899999999999999" customHeight="1">
      <c r="A12" s="6">
        <v>5</v>
      </c>
      <c r="B12" s="12" t="s">
        <v>17</v>
      </c>
      <c r="C12" s="7">
        <f t="shared" si="0"/>
        <v>11</v>
      </c>
      <c r="D12" s="11">
        <v>6</v>
      </c>
      <c r="E12" s="11">
        <v>5</v>
      </c>
      <c r="F12" s="11">
        <v>0</v>
      </c>
      <c r="G12" s="11">
        <v>0</v>
      </c>
      <c r="H12" s="10" t="str">
        <f t="shared" si="1"/>
        <v>OK</v>
      </c>
    </row>
    <row r="13" spans="1:8" ht="18.899999999999999" customHeight="1">
      <c r="A13" s="6">
        <v>6</v>
      </c>
      <c r="B13" s="12" t="s">
        <v>18</v>
      </c>
      <c r="C13" s="7">
        <f t="shared" si="0"/>
        <v>16</v>
      </c>
      <c r="D13" s="11">
        <v>3</v>
      </c>
      <c r="E13" s="11">
        <v>9</v>
      </c>
      <c r="F13" s="11">
        <v>4</v>
      </c>
      <c r="G13" s="11">
        <v>0</v>
      </c>
      <c r="H13" s="10" t="str">
        <f t="shared" si="1"/>
        <v>OK</v>
      </c>
    </row>
    <row r="14" spans="1:8" ht="18.899999999999999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0" t="str">
        <f t="shared" si="1"/>
        <v/>
      </c>
    </row>
    <row r="15" spans="1:8" ht="18.899999999999999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0" t="str">
        <f t="shared" si="1"/>
        <v/>
      </c>
    </row>
    <row r="16" spans="1:8" ht="18.899999999999999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0" t="str">
        <f t="shared" si="1"/>
        <v/>
      </c>
    </row>
    <row r="17" spans="1:8" ht="18.899999999999999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0" t="str">
        <f t="shared" si="1"/>
        <v/>
      </c>
    </row>
    <row r="18" spans="1:8" ht="18.899999999999999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0" t="str">
        <f t="shared" si="1"/>
        <v/>
      </c>
    </row>
    <row r="19" spans="1:8" ht="18.899999999999999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0" t="str">
        <f t="shared" si="1"/>
        <v/>
      </c>
    </row>
    <row r="20" spans="1:8" ht="18.899999999999999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0" t="str">
        <f t="shared" si="1"/>
        <v/>
      </c>
    </row>
    <row r="21" spans="1:8" ht="18.899999999999999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0" t="str">
        <f t="shared" si="1"/>
        <v/>
      </c>
    </row>
    <row r="22" spans="1:8" ht="18.899999999999999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0" t="str">
        <f t="shared" si="1"/>
        <v/>
      </c>
    </row>
    <row r="23" spans="1:8" ht="18.899999999999999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0" t="str">
        <f t="shared" si="1"/>
        <v/>
      </c>
    </row>
    <row r="24" spans="1:8" ht="18.899999999999999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0" t="str">
        <f t="shared" si="1"/>
        <v/>
      </c>
    </row>
    <row r="25" spans="1:8" ht="18.899999999999999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0" t="str">
        <f t="shared" si="1"/>
        <v/>
      </c>
    </row>
    <row r="26" spans="1:8" ht="18.899999999999999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0" t="str">
        <f t="shared" si="1"/>
        <v/>
      </c>
    </row>
    <row r="27" spans="1:8" ht="18.899999999999999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0" t="str">
        <f t="shared" si="1"/>
        <v/>
      </c>
    </row>
    <row r="28" spans="1:8" ht="18.899999999999999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0" t="str">
        <f t="shared" si="1"/>
        <v/>
      </c>
    </row>
    <row r="29" spans="1:8" ht="18.899999999999999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0" t="str">
        <f t="shared" si="1"/>
        <v/>
      </c>
    </row>
    <row r="30" spans="1:8" ht="18.899999999999999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0" t="str">
        <f t="shared" si="1"/>
        <v/>
      </c>
    </row>
    <row r="31" spans="1:8" ht="18.899999999999999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0" t="str">
        <f t="shared" si="1"/>
        <v/>
      </c>
    </row>
    <row r="32" spans="1:8" ht="18.899999999999999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0" t="str">
        <f t="shared" si="1"/>
        <v/>
      </c>
    </row>
    <row r="33" spans="1:8" ht="18.899999999999999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0" t="str">
        <f t="shared" si="1"/>
        <v/>
      </c>
    </row>
    <row r="34" spans="1:8" ht="18.899999999999999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0" t="str">
        <f t="shared" si="1"/>
        <v/>
      </c>
    </row>
    <row r="35" spans="1:8" ht="18.899999999999999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0" t="str">
        <f t="shared" si="1"/>
        <v/>
      </c>
    </row>
    <row r="36" spans="1:8" ht="18.899999999999999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0" t="str">
        <f t="shared" si="1"/>
        <v/>
      </c>
    </row>
    <row r="37" spans="1:8" ht="18.899999999999999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0" t="str">
        <f t="shared" si="1"/>
        <v/>
      </c>
    </row>
    <row r="38" spans="1:8" ht="18.899999999999999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0" t="str">
        <f t="shared" si="1"/>
        <v/>
      </c>
    </row>
    <row r="39" spans="1:8" ht="18.899999999999999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0" t="str">
        <f t="shared" si="1"/>
        <v/>
      </c>
    </row>
    <row r="40" spans="1:8" ht="18.899999999999999" customHeight="1">
      <c r="A40" s="6">
        <v>33</v>
      </c>
      <c r="B40" s="12"/>
      <c r="C40" s="7">
        <f t="shared" ref="C40:C71" si="2">SUM(D40:G40)</f>
        <v>0</v>
      </c>
      <c r="D40" s="11"/>
      <c r="E40" s="11"/>
      <c r="F40" s="11"/>
      <c r="G40" s="11"/>
      <c r="H40" s="10" t="str">
        <f t="shared" ref="H40:H71" si="3">IF(AND(B40="",COUNTA(D40:G40)=0),"",IF(B40="","НЕТ № БЛАНКА",IF(NOT(IFERROR(AND(ISNUMBER(--B40),--B40&gt;=0,--B40&lt;10^13,MOD(--B40,1)=0,MOD(INT(--B40/10),10000)=8018,MOD(MOD(INT(--B40/10^12),10)+MOD(INT(--B40/10^11),10)*3+MOD(INT(--B40/10^10),10)+MOD(INT(--B40/10^9),10)*3+MOD(INT(--B40/10^8),10)+MOD(INT(--B40/10^7),10)*3+MOD(INT(--B40/10^6),10)+MOD(INT(--B40/10^5),10)*3+MOD(INT(--B40/10^4),10)+MOD(INT(--B40/10^3),10)*3+MOD(INT(--B40/10^2),10)+MOD(INT(--B40/10^1),10)*3+MOD(INT(--B40/10^0),10),10)=0),FALSE)),"НЕВЕРНЫЙ № БЛАНКА",IF(COUNTA(D40:G40)=0,"НЕТ БАЛЛОВ",IF(OR(D40&gt;D$7,E40&gt;E$7,F40&gt;F$7,G40&gt;G$7),"ПРЕВЫШЕН МАКС.","OK")))))</f>
        <v/>
      </c>
    </row>
    <row r="41" spans="1:8" ht="18.899999999999999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0" t="str">
        <f t="shared" si="3"/>
        <v/>
      </c>
    </row>
    <row r="42" spans="1:8" ht="18.899999999999999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0" t="str">
        <f t="shared" si="3"/>
        <v/>
      </c>
    </row>
    <row r="43" spans="1:8" ht="18.899999999999999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0" t="str">
        <f t="shared" si="3"/>
        <v/>
      </c>
    </row>
    <row r="44" spans="1:8" ht="18.899999999999999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0" t="str">
        <f t="shared" si="3"/>
        <v/>
      </c>
    </row>
    <row r="45" spans="1:8" ht="18.899999999999999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0" t="str">
        <f t="shared" si="3"/>
        <v/>
      </c>
    </row>
    <row r="46" spans="1:8" ht="18.899999999999999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0" t="str">
        <f t="shared" si="3"/>
        <v/>
      </c>
    </row>
    <row r="47" spans="1:8" ht="18.899999999999999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0" t="str">
        <f t="shared" si="3"/>
        <v/>
      </c>
    </row>
    <row r="48" spans="1:8" ht="18.899999999999999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0" t="str">
        <f t="shared" si="3"/>
        <v/>
      </c>
    </row>
    <row r="49" spans="1:8" ht="18.899999999999999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0" t="str">
        <f t="shared" si="3"/>
        <v/>
      </c>
    </row>
    <row r="50" spans="1:8" ht="18.899999999999999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0" t="str">
        <f t="shared" si="3"/>
        <v/>
      </c>
    </row>
    <row r="51" spans="1:8" ht="18.899999999999999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0" t="str">
        <f t="shared" si="3"/>
        <v/>
      </c>
    </row>
    <row r="52" spans="1:8" ht="18.899999999999999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0" t="str">
        <f t="shared" si="3"/>
        <v/>
      </c>
    </row>
    <row r="53" spans="1:8" ht="18.899999999999999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0" t="str">
        <f t="shared" si="3"/>
        <v/>
      </c>
    </row>
    <row r="54" spans="1:8" ht="18.899999999999999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0" t="str">
        <f t="shared" si="3"/>
        <v/>
      </c>
    </row>
    <row r="55" spans="1:8" ht="18.899999999999999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0" t="str">
        <f t="shared" si="3"/>
        <v/>
      </c>
    </row>
    <row r="56" spans="1:8" ht="18.899999999999999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0" t="str">
        <f t="shared" si="3"/>
        <v/>
      </c>
    </row>
    <row r="57" spans="1:8" ht="18.899999999999999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0" t="str">
        <f t="shared" si="3"/>
        <v/>
      </c>
    </row>
    <row r="58" spans="1:8" ht="18.899999999999999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0" t="str">
        <f t="shared" si="3"/>
        <v/>
      </c>
    </row>
    <row r="59" spans="1:8" ht="18.899999999999999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0" t="str">
        <f t="shared" si="3"/>
        <v/>
      </c>
    </row>
    <row r="60" spans="1:8" ht="18.899999999999999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0" t="str">
        <f t="shared" si="3"/>
        <v/>
      </c>
    </row>
    <row r="61" spans="1:8" ht="18.899999999999999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0" t="str">
        <f t="shared" si="3"/>
        <v/>
      </c>
    </row>
    <row r="62" spans="1:8" ht="18.899999999999999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0" t="str">
        <f t="shared" si="3"/>
        <v/>
      </c>
    </row>
    <row r="63" spans="1:8" ht="18.899999999999999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0" t="str">
        <f t="shared" si="3"/>
        <v/>
      </c>
    </row>
    <row r="64" spans="1:8" ht="18.899999999999999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0" t="str">
        <f t="shared" si="3"/>
        <v/>
      </c>
    </row>
    <row r="65" spans="1:8" ht="18.899999999999999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0" t="str">
        <f t="shared" si="3"/>
        <v/>
      </c>
    </row>
    <row r="66" spans="1:8" ht="18.899999999999999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0" t="str">
        <f t="shared" si="3"/>
        <v/>
      </c>
    </row>
    <row r="67" spans="1:8" ht="18.899999999999999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0" t="str">
        <f t="shared" si="3"/>
        <v/>
      </c>
    </row>
    <row r="68" spans="1:8" ht="18.899999999999999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0" t="str">
        <f t="shared" si="3"/>
        <v/>
      </c>
    </row>
    <row r="69" spans="1:8" ht="18.899999999999999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0" t="str">
        <f t="shared" si="3"/>
        <v/>
      </c>
    </row>
    <row r="70" spans="1:8" ht="18.899999999999999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0" t="str">
        <f t="shared" si="3"/>
        <v/>
      </c>
    </row>
    <row r="71" spans="1:8" ht="18.899999999999999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0" t="str">
        <f t="shared" si="3"/>
        <v/>
      </c>
    </row>
    <row r="72" spans="1:8" ht="18.899999999999999" customHeight="1">
      <c r="A72" s="6">
        <v>65</v>
      </c>
      <c r="B72" s="12"/>
      <c r="C72" s="7">
        <f t="shared" ref="C72:C103" si="4">SUM(D72:G72)</f>
        <v>0</v>
      </c>
      <c r="D72" s="11"/>
      <c r="E72" s="11"/>
      <c r="F72" s="11"/>
      <c r="G72" s="11"/>
      <c r="H72" s="10" t="str">
        <f t="shared" ref="H72:H103" si="5">IF(AND(B72="",COUNTA(D72:G72)=0),"",IF(B72="","НЕТ № БЛАНКА",IF(NOT(IFERROR(AND(ISNUMBER(--B72),--B72&gt;=0,--B72&lt;10^13,MOD(--B72,1)=0,MOD(INT(--B72/10),10000)=8018,MOD(MOD(INT(--B72/10^12),10)+MOD(INT(--B72/10^11),10)*3+MOD(INT(--B72/10^10),10)+MOD(INT(--B72/10^9),10)*3+MOD(INT(--B72/10^8),10)+MOD(INT(--B72/10^7),10)*3+MOD(INT(--B72/10^6),10)+MOD(INT(--B72/10^5),10)*3+MOD(INT(--B72/10^4),10)+MOD(INT(--B72/10^3),10)*3+MOD(INT(--B72/10^2),10)+MOD(INT(--B72/10^1),10)*3+MOD(INT(--B72/10^0),10),10)=0),FALSE)),"НЕВЕРНЫЙ № БЛАНКА",IF(COUNTA(D72:G72)=0,"НЕТ БАЛЛОВ",IF(OR(D72&gt;D$7,E72&gt;E$7,F72&gt;F$7,G72&gt;G$7),"ПРЕВЫШЕН МАКС.","OK")))))</f>
        <v/>
      </c>
    </row>
    <row r="73" spans="1:8" ht="18.899999999999999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0" t="str">
        <f t="shared" si="5"/>
        <v/>
      </c>
    </row>
    <row r="74" spans="1:8" ht="18.899999999999999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0" t="str">
        <f t="shared" si="5"/>
        <v/>
      </c>
    </row>
    <row r="75" spans="1:8" ht="18.899999999999999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0" t="str">
        <f t="shared" si="5"/>
        <v/>
      </c>
    </row>
    <row r="76" spans="1:8" ht="18.899999999999999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0" t="str">
        <f t="shared" si="5"/>
        <v/>
      </c>
    </row>
    <row r="77" spans="1:8" ht="18.899999999999999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0" t="str">
        <f t="shared" si="5"/>
        <v/>
      </c>
    </row>
    <row r="78" spans="1:8" ht="18.899999999999999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0" t="str">
        <f t="shared" si="5"/>
        <v/>
      </c>
    </row>
    <row r="79" spans="1:8" ht="18.899999999999999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0" t="str">
        <f t="shared" si="5"/>
        <v/>
      </c>
    </row>
    <row r="80" spans="1:8" ht="18.899999999999999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0" t="str">
        <f t="shared" si="5"/>
        <v/>
      </c>
    </row>
    <row r="81" spans="1:8" ht="18.899999999999999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0" t="str">
        <f t="shared" si="5"/>
        <v/>
      </c>
    </row>
    <row r="82" spans="1:8" ht="18.899999999999999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0" t="str">
        <f t="shared" si="5"/>
        <v/>
      </c>
    </row>
    <row r="83" spans="1:8" ht="18.899999999999999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0" t="str">
        <f t="shared" si="5"/>
        <v/>
      </c>
    </row>
    <row r="84" spans="1:8" ht="18.899999999999999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0" t="str">
        <f t="shared" si="5"/>
        <v/>
      </c>
    </row>
    <row r="85" spans="1:8" ht="18.899999999999999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0" t="str">
        <f t="shared" si="5"/>
        <v/>
      </c>
    </row>
    <row r="86" spans="1:8" ht="18.899999999999999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0" t="str">
        <f t="shared" si="5"/>
        <v/>
      </c>
    </row>
    <row r="87" spans="1:8" ht="18.899999999999999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0" t="str">
        <f t="shared" si="5"/>
        <v/>
      </c>
    </row>
    <row r="88" spans="1:8" ht="18.899999999999999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0" t="str">
        <f t="shared" si="5"/>
        <v/>
      </c>
    </row>
    <row r="89" spans="1:8" ht="18.899999999999999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0" t="str">
        <f t="shared" si="5"/>
        <v/>
      </c>
    </row>
    <row r="90" spans="1:8" ht="18.899999999999999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0" t="str">
        <f t="shared" si="5"/>
        <v/>
      </c>
    </row>
    <row r="91" spans="1:8" ht="18.899999999999999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0" t="str">
        <f t="shared" si="5"/>
        <v/>
      </c>
    </row>
    <row r="92" spans="1:8" ht="18.899999999999999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0" t="str">
        <f t="shared" si="5"/>
        <v/>
      </c>
    </row>
    <row r="93" spans="1:8" ht="18.899999999999999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0" t="str">
        <f t="shared" si="5"/>
        <v/>
      </c>
    </row>
    <row r="94" spans="1:8" ht="18.899999999999999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0" t="str">
        <f t="shared" si="5"/>
        <v/>
      </c>
    </row>
    <row r="95" spans="1:8" ht="18.899999999999999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0" t="str">
        <f t="shared" si="5"/>
        <v/>
      </c>
    </row>
    <row r="96" spans="1:8" ht="18.899999999999999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0" t="str">
        <f t="shared" si="5"/>
        <v/>
      </c>
    </row>
    <row r="97" spans="1:8" ht="18.899999999999999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0" t="str">
        <f t="shared" si="5"/>
        <v/>
      </c>
    </row>
    <row r="98" spans="1:8" ht="18.899999999999999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0" t="str">
        <f t="shared" si="5"/>
        <v/>
      </c>
    </row>
    <row r="99" spans="1:8" ht="18.899999999999999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0" t="str">
        <f t="shared" si="5"/>
        <v/>
      </c>
    </row>
    <row r="100" spans="1:8" ht="18.899999999999999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0" t="str">
        <f t="shared" si="5"/>
        <v/>
      </c>
    </row>
    <row r="101" spans="1:8" ht="18.899999999999999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0" t="str">
        <f t="shared" si="5"/>
        <v/>
      </c>
    </row>
    <row r="102" spans="1:8" ht="18.899999999999999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0" t="str">
        <f t="shared" si="5"/>
        <v/>
      </c>
    </row>
    <row r="103" spans="1:8" ht="18.899999999999999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0" t="str">
        <f t="shared" si="5"/>
        <v/>
      </c>
    </row>
    <row r="104" spans="1:8" ht="18.899999999999999" customHeight="1">
      <c r="A104" s="6">
        <v>97</v>
      </c>
      <c r="B104" s="12"/>
      <c r="C104" s="7">
        <f t="shared" ref="C104:C107" si="6">SUM(D104:G104)</f>
        <v>0</v>
      </c>
      <c r="D104" s="11"/>
      <c r="E104" s="11"/>
      <c r="F104" s="11"/>
      <c r="G104" s="11"/>
      <c r="H104" s="10" t="str">
        <f t="shared" ref="H104:H107" si="7">IF(AND(B104="",COUNTA(D104:G104)=0),"",IF(B104="","НЕТ № БЛАНКА",IF(NOT(IFERROR(AND(ISNUMBER(--B104),--B104&gt;=0,--B104&lt;10^13,MOD(--B104,1)=0,MOD(INT(--B104/10),10000)=8018,MOD(MOD(INT(--B104/10^12),10)+MOD(INT(--B104/10^11),10)*3+MOD(INT(--B104/10^10),10)+MOD(INT(--B104/10^9),10)*3+MOD(INT(--B104/10^8),10)+MOD(INT(--B104/10^7),10)*3+MOD(INT(--B104/10^6),10)+MOD(INT(--B104/10^5),10)*3+MOD(INT(--B104/10^4),10)+MOD(INT(--B104/10^3),10)*3+MOD(INT(--B104/10^2),10)+MOD(INT(--B104/10^1),10)*3+MOD(INT(--B104/10^0),10),10)=0),FALSE)),"НЕВЕРНЫЙ № БЛАНКА",IF(COUNTA(D104:G104)=0,"НЕТ БАЛЛОВ",IF(OR(D104&gt;D$7,E104&gt;E$7,F104&gt;F$7,G104&gt;G$7),"ПРЕВЫШЕН МАКС.","OK")))))</f>
        <v/>
      </c>
    </row>
    <row r="105" spans="1:8" ht="18.899999999999999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0" t="str">
        <f t="shared" si="7"/>
        <v/>
      </c>
    </row>
    <row r="106" spans="1:8" ht="18.899999999999999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0" t="str">
        <f t="shared" si="7"/>
        <v/>
      </c>
    </row>
    <row r="107" spans="1:8" ht="18.899999999999999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0" t="str">
        <f t="shared" si="7"/>
        <v/>
      </c>
    </row>
  </sheetData>
  <sheetProtection algorithmName="SHA-512" hashValue="T25Oj9wEj2b+hixFZ6ikCs1H5SpjIRGXjFdgsXe1kHJQJG0WkcLtWiMzGHmxX72lbyPHseg7MskEYqSvq3no7A==" saltValue="TmK9oJR2vz78N/43kMJI8g==" spinCount="100000" sheet="1" objects="1" scenarios="1" selectLockedCells="1"/>
  <mergeCells count="2">
    <mergeCell ref="A1:H1"/>
    <mergeCell ref="E2:H5"/>
  </mergeCells>
  <conditionalFormatting sqref="D8:G107">
    <cfRule type="expression" dxfId="2" priority="1">
      <formula>D8&gt;D$7</formula>
    </cfRule>
  </conditionalFormatting>
  <conditionalFormatting sqref="H8:H107">
    <cfRule type="expression" dxfId="1" priority="3">
      <formula>OR(H8="ПРЕВЫШЕН МАКС.",H8="НЕВЕРНЫЙ № БЛАНКА")</formula>
    </cfRule>
    <cfRule type="expression" dxfId="0" priority="4">
      <formula>OR(H8="НЕТ № БЛАНКА",H8="НЕТ БАЛЛОВ")</formula>
    </cfRule>
  </conditionalFormatting>
  <dataValidations count="4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9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andreika7809@gmail.com</cp:lastModifiedBy>
  <dcterms:modified xsi:type="dcterms:W3CDTF">2026-09-16T12:03:08Z</dcterms:modified>
</cp:coreProperties>
</file>